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09" sheetId="1" r:id="rId1"/>
    <sheet name="List2" sheetId="2" r:id="rId2"/>
    <sheet name="List3" sheetId="3" r:id="rId3"/>
  </sheets>
  <definedNames>
    <definedName name="_xlnm.Print_Titles" localSheetId="0">'2009'!$10:$10</definedName>
    <definedName name="_xlnm.Print_Area" localSheetId="0">'2009'!$A$6:$G$39</definedName>
  </definedNames>
  <calcPr fullCalcOnLoad="1"/>
</workbook>
</file>

<file path=xl/sharedStrings.xml><?xml version="1.0" encoding="utf-8"?>
<sst xmlns="http://schemas.openxmlformats.org/spreadsheetml/2006/main" count="75" uniqueCount="61">
  <si>
    <t>PREDMET NABAVE</t>
  </si>
  <si>
    <t>NAZIV</t>
  </si>
  <si>
    <t>POSTUPAK NABAVE</t>
  </si>
  <si>
    <t>KONTO</t>
  </si>
  <si>
    <t>Uredski materijal  i ostali materijalni rashodi</t>
  </si>
  <si>
    <t>Materijal i sirovine</t>
  </si>
  <si>
    <t>Materijal i dijelovi za tekuće i invesitcijsko održavanje</t>
  </si>
  <si>
    <t>Razni materijal za održavanje opreme i objekta</t>
  </si>
  <si>
    <t xml:space="preserve">Bagatelna nabava </t>
  </si>
  <si>
    <t>Uredski materijal</t>
  </si>
  <si>
    <t>Materijal za čišćenje i održavanje</t>
  </si>
  <si>
    <t>Mlijeko i mliječni proizvodi</t>
  </si>
  <si>
    <t>Energija</t>
  </si>
  <si>
    <t>Električna energija</t>
  </si>
  <si>
    <t>Plin</t>
  </si>
  <si>
    <t>Usluge telefona, pošte i prijevoza</t>
  </si>
  <si>
    <t>Prijevoz učenika</t>
  </si>
  <si>
    <t>Prijevoz učenika s tešk.u razvoju</t>
  </si>
  <si>
    <t>Javni natječaj</t>
  </si>
  <si>
    <t>Javni natječaj-Grad Kutina</t>
  </si>
  <si>
    <t>Meso i mesne prerađevine</t>
  </si>
  <si>
    <t>Ostali prehrambeni proizvodi</t>
  </si>
  <si>
    <t>RED.BR.</t>
  </si>
  <si>
    <t>1.</t>
  </si>
  <si>
    <t>1.1.</t>
  </si>
  <si>
    <t>1.4.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</si>
  <si>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</si>
  <si>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</si>
  <si>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</si>
  <si>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</si>
  <si>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</si>
  <si>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</si>
  <si>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</si>
  <si>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</si>
  <si>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</si>
  <si>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4.</t>
  </si>
  <si>
    <t>5.</t>
  </si>
  <si>
    <t>PROCIJENJENA VRIJEDNOST    (bez PDV-a)</t>
  </si>
  <si>
    <t>Ravnatelj škole:</t>
  </si>
  <si>
    <t>PLANIRANA SREDSTVA                 ( ukupno s PDV-om)</t>
  </si>
  <si>
    <t>Kruh i ostali pekarski proizvodi</t>
  </si>
  <si>
    <t>5.1.</t>
  </si>
  <si>
    <t>5.2.</t>
  </si>
  <si>
    <t>KLASA: 400-09/15-01/01</t>
  </si>
  <si>
    <t>Dario Duda</t>
  </si>
  <si>
    <t>6.</t>
  </si>
  <si>
    <t>Premije osiguranja</t>
  </si>
  <si>
    <t>Premije osiguranja imovine</t>
  </si>
  <si>
    <t>7.</t>
  </si>
  <si>
    <t>Dodatna ulaganja na građevinskim objektima</t>
  </si>
  <si>
    <t>Uredska oprema i namještaj</t>
  </si>
  <si>
    <t>Namještaj za učionice</t>
  </si>
  <si>
    <t>Rshodi za nabavu nefinancijske imovine</t>
  </si>
  <si>
    <t>U Kutini, 8. 7. 2016.g.</t>
  </si>
  <si>
    <t>2.3.1.</t>
  </si>
  <si>
    <t>Junetina, svinjetina i njihove prerađevine</t>
  </si>
  <si>
    <t>2.3.2.</t>
  </si>
  <si>
    <t>Piletina i njene prerađevine</t>
  </si>
  <si>
    <t>Povrće i voće</t>
  </si>
  <si>
    <t>Izmjene Plana nabave Osnovne škole Zvonimira Franka, Kutina za 2016.g.</t>
  </si>
  <si>
    <t>URBROJ: 2176-31-05-16-03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</si>
</sst>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9"/>
  <sheetViews>
    <sheetView tabSelected="1" zoomScalePageLayoutView="0" workbookViewId="0" topLeftCell="A21">
      <selection activeCell="G24" sqref="G24"/>
    </sheetView>
  </sheetViews>
  <sheetFormatPr defaultColWidth="9.140625" defaultRowHeight="12.75"/>
  <cols>
    <col min="1" max="1" width="6.00390625" style="11" customWidth="1"/>
    <col min="2" max="2" width="10.00390625" style="0" customWidth="1"/>
    <col min="3" max="3" width="24.57421875" style="0" customWidth="1"/>
    <col min="4" max="4" width="37.421875" style="0" customWidth="1"/>
    <col min="5" max="5" width="15.7109375" style="0" customWidth="1"/>
    <col min="6" max="6" width="20.00390625" style="0" customWidth="1"/>
    <col min="7" max="7" width="23.140625" style="0" customWidth="1"/>
  </cols>
  <sheetData>
    <row r="3" spans="1:4" ht="24.75" customHeight="1" hidden="1">
      <c r="A3" s="35"/>
      <c r="B3" s="35"/>
      <c r="C3" s="35"/>
      <c r="D3" s="35"/>
    </row>
    <row r="4" spans="1:4" ht="14.25" customHeight="1" hidden="1">
      <c r="A4" s="27"/>
      <c r="B4" s="27"/>
      <c r="C4" s="27"/>
      <c r="D4" s="27"/>
    </row>
    <row r="5" spans="1:4" ht="14.25" customHeight="1" hidden="1">
      <c r="A5" s="27"/>
      <c r="B5" s="27"/>
      <c r="C5" s="27"/>
      <c r="D5" s="27"/>
    </row>
    <row r="6" spans="1:6" ht="37.5" customHeight="1">
      <c r="A6" s="40" t="s">
        <v>59</v>
      </c>
      <c r="B6" s="40"/>
      <c r="C6" s="40"/>
      <c r="D6" s="40"/>
      <c r="E6" s="40"/>
      <c r="F6" s="40"/>
    </row>
    <row r="7" spans="1:5" ht="23.25" customHeight="1">
      <c r="A7" s="36" t="s">
        <v>43</v>
      </c>
      <c r="B7" s="36"/>
      <c r="C7" s="36"/>
      <c r="D7" s="26"/>
      <c r="E7" s="26"/>
    </row>
    <row r="8" spans="1:5" ht="24.75" customHeight="1">
      <c r="A8" s="36" t="s">
        <v>60</v>
      </c>
      <c r="B8" s="36"/>
      <c r="C8" s="36"/>
      <c r="D8" s="36"/>
      <c r="E8" s="36"/>
    </row>
    <row r="9" spans="1:5" ht="8.25" customHeight="1">
      <c r="A9" s="21"/>
      <c r="B9" s="22"/>
      <c r="C9" s="22"/>
      <c r="D9" s="21"/>
      <c r="E9" s="22"/>
    </row>
    <row r="10" spans="1:7" ht="42.75" customHeight="1">
      <c r="A10" s="20" t="s">
        <v>22</v>
      </c>
      <c r="B10" s="24" t="s">
        <v>3</v>
      </c>
      <c r="C10" s="24" t="s">
        <v>0</v>
      </c>
      <c r="D10" s="24" t="s">
        <v>1</v>
      </c>
      <c r="E10" s="20" t="s">
        <v>37</v>
      </c>
      <c r="F10" s="25" t="s">
        <v>39</v>
      </c>
      <c r="G10" s="23" t="s">
        <v>2</v>
      </c>
    </row>
    <row r="11" spans="1:8" ht="34.5" customHeight="1">
      <c r="A11" s="9" t="s">
        <v>23</v>
      </c>
      <c r="B11" s="5">
        <v>3221</v>
      </c>
      <c r="C11" s="6" t="s">
        <v>4</v>
      </c>
      <c r="D11" s="5"/>
      <c r="E11" s="13">
        <f>F11-(F11*20%)</f>
        <v>56000</v>
      </c>
      <c r="F11" s="16">
        <v>70000</v>
      </c>
      <c r="G11" s="4"/>
      <c r="H11" s="15"/>
    </row>
    <row r="12" spans="1:7" s="2" customFormat="1" ht="12.75">
      <c r="A12" s="10"/>
      <c r="B12" s="7" t="s">
        <v>24</v>
      </c>
      <c r="C12" s="8"/>
      <c r="D12" s="7" t="s">
        <v>9</v>
      </c>
      <c r="E12" s="17">
        <f>F12-(F12*20%)</f>
        <v>32000</v>
      </c>
      <c r="F12" s="17">
        <v>40000</v>
      </c>
      <c r="G12" s="4" t="s">
        <v>8</v>
      </c>
    </row>
    <row r="13" spans="1:7" ht="12.75">
      <c r="A13" s="9"/>
      <c r="B13" s="3" t="s">
        <v>25</v>
      </c>
      <c r="C13" s="3"/>
      <c r="D13" s="3" t="s">
        <v>10</v>
      </c>
      <c r="E13" s="17">
        <f aca="true" t="shared" si="0" ref="E13:E28">F13-(F13*20%)</f>
        <v>24000</v>
      </c>
      <c r="F13" s="17">
        <v>30000</v>
      </c>
      <c r="G13" s="4" t="s">
        <v>8</v>
      </c>
    </row>
    <row r="14" spans="1:7" ht="21" customHeight="1">
      <c r="A14" s="9" t="s">
        <v>26</v>
      </c>
      <c r="B14" s="5">
        <v>3222</v>
      </c>
      <c r="C14" s="5" t="s">
        <v>5</v>
      </c>
      <c r="D14" s="3"/>
      <c r="E14" s="13">
        <f t="shared" si="0"/>
        <v>328000</v>
      </c>
      <c r="F14" s="13">
        <f>SUM(F15:F21)</f>
        <v>410000</v>
      </c>
      <c r="G14" s="4"/>
    </row>
    <row r="15" spans="1:7" ht="12.75">
      <c r="A15" s="9"/>
      <c r="B15" s="3" t="s">
        <v>27</v>
      </c>
      <c r="C15" s="3"/>
      <c r="D15" s="3" t="s">
        <v>40</v>
      </c>
      <c r="E15" s="17">
        <v>150000</v>
      </c>
      <c r="F15" s="12">
        <v>160000</v>
      </c>
      <c r="G15" s="4" t="s">
        <v>8</v>
      </c>
    </row>
    <row r="16" spans="1:7" ht="12.75">
      <c r="A16" s="9"/>
      <c r="B16" s="3" t="s">
        <v>28</v>
      </c>
      <c r="C16" s="3"/>
      <c r="D16" s="3" t="s">
        <v>11</v>
      </c>
      <c r="E16" s="17">
        <f t="shared" si="0"/>
        <v>48000</v>
      </c>
      <c r="F16" s="12">
        <v>60000</v>
      </c>
      <c r="G16" s="4" t="s">
        <v>8</v>
      </c>
    </row>
    <row r="17" spans="1:7" ht="12.75">
      <c r="A17" s="9"/>
      <c r="B17" s="3" t="s">
        <v>29</v>
      </c>
      <c r="C17" s="3"/>
      <c r="D17" s="3" t="s">
        <v>20</v>
      </c>
      <c r="E17" s="17"/>
      <c r="F17" s="12"/>
      <c r="G17" s="4"/>
    </row>
    <row r="18" spans="1:7" ht="12.75">
      <c r="A18" s="9"/>
      <c r="B18" s="3" t="s">
        <v>54</v>
      </c>
      <c r="C18" s="3"/>
      <c r="D18" s="3" t="s">
        <v>55</v>
      </c>
      <c r="E18" s="17">
        <v>65000</v>
      </c>
      <c r="F18" s="12">
        <v>81250</v>
      </c>
      <c r="G18" s="4" t="s">
        <v>8</v>
      </c>
    </row>
    <row r="19" spans="1:7" ht="12.75">
      <c r="A19" s="9"/>
      <c r="B19" s="3" t="s">
        <v>56</v>
      </c>
      <c r="C19" s="3"/>
      <c r="D19" s="3" t="s">
        <v>57</v>
      </c>
      <c r="E19" s="17">
        <v>31000</v>
      </c>
      <c r="F19" s="12">
        <v>38750</v>
      </c>
      <c r="G19" s="4" t="s">
        <v>8</v>
      </c>
    </row>
    <row r="20" spans="1:7" ht="12.75">
      <c r="A20" s="9"/>
      <c r="B20" s="3" t="s">
        <v>30</v>
      </c>
      <c r="C20" s="3"/>
      <c r="D20" s="3" t="s">
        <v>58</v>
      </c>
      <c r="E20" s="17">
        <f t="shared" si="0"/>
        <v>28000</v>
      </c>
      <c r="F20" s="12">
        <v>35000</v>
      </c>
      <c r="G20" s="4" t="s">
        <v>8</v>
      </c>
    </row>
    <row r="21" spans="1:7" ht="12.75">
      <c r="A21" s="9"/>
      <c r="B21" s="3" t="s">
        <v>31</v>
      </c>
      <c r="C21" s="3"/>
      <c r="D21" s="7" t="s">
        <v>21</v>
      </c>
      <c r="E21" s="17">
        <f t="shared" si="0"/>
        <v>28000</v>
      </c>
      <c r="F21" s="12">
        <v>35000</v>
      </c>
      <c r="G21" s="4" t="s">
        <v>8</v>
      </c>
    </row>
    <row r="22" spans="1:7" ht="21.75" customHeight="1">
      <c r="A22" s="9" t="s">
        <v>32</v>
      </c>
      <c r="B22" s="5">
        <v>3223</v>
      </c>
      <c r="C22" s="5" t="s">
        <v>12</v>
      </c>
      <c r="D22" s="3"/>
      <c r="E22" s="13">
        <f t="shared" si="0"/>
        <v>256000</v>
      </c>
      <c r="F22" s="13">
        <f>SUM(F23:F24)</f>
        <v>320000</v>
      </c>
      <c r="G22" s="4"/>
    </row>
    <row r="23" spans="1:7" ht="15.75" customHeight="1">
      <c r="A23" s="9"/>
      <c r="B23" s="3" t="s">
        <v>33</v>
      </c>
      <c r="C23" s="3"/>
      <c r="D23" s="7" t="s">
        <v>13</v>
      </c>
      <c r="E23" s="17">
        <f t="shared" si="0"/>
        <v>80000</v>
      </c>
      <c r="F23" s="12">
        <v>100000</v>
      </c>
      <c r="G23" s="8" t="s">
        <v>19</v>
      </c>
    </row>
    <row r="24" spans="1:7" ht="16.5" customHeight="1">
      <c r="A24" s="9"/>
      <c r="B24" s="3" t="s">
        <v>34</v>
      </c>
      <c r="C24" s="3"/>
      <c r="D24" s="7" t="s">
        <v>14</v>
      </c>
      <c r="E24" s="17">
        <f t="shared" si="0"/>
        <v>176000</v>
      </c>
      <c r="F24" s="12">
        <v>220000</v>
      </c>
      <c r="G24" s="8" t="s">
        <v>19</v>
      </c>
    </row>
    <row r="25" spans="1:7" ht="38.25">
      <c r="A25" s="9" t="s">
        <v>35</v>
      </c>
      <c r="B25" s="5">
        <v>3224</v>
      </c>
      <c r="C25" s="6" t="s">
        <v>6</v>
      </c>
      <c r="D25" s="4" t="s">
        <v>7</v>
      </c>
      <c r="E25" s="13">
        <f t="shared" si="0"/>
        <v>24000</v>
      </c>
      <c r="F25" s="13">
        <v>30000</v>
      </c>
      <c r="G25" s="4" t="s">
        <v>8</v>
      </c>
    </row>
    <row r="26" spans="1:7" s="1" customFormat="1" ht="27" customHeight="1">
      <c r="A26" s="10" t="s">
        <v>36</v>
      </c>
      <c r="B26" s="5">
        <v>3231</v>
      </c>
      <c r="C26" s="18" t="s">
        <v>15</v>
      </c>
      <c r="D26" s="5"/>
      <c r="E26" s="13">
        <f t="shared" si="0"/>
        <v>808000</v>
      </c>
      <c r="F26" s="13">
        <f>SUM(F27:F28)</f>
        <v>1010000</v>
      </c>
      <c r="G26" s="4"/>
    </row>
    <row r="27" spans="1:7" s="1" customFormat="1" ht="16.5" customHeight="1">
      <c r="A27" s="10"/>
      <c r="B27" s="7" t="s">
        <v>41</v>
      </c>
      <c r="C27" s="5"/>
      <c r="D27" s="7" t="s">
        <v>16</v>
      </c>
      <c r="E27" s="17">
        <f t="shared" si="0"/>
        <v>504000</v>
      </c>
      <c r="F27" s="14">
        <v>630000</v>
      </c>
      <c r="G27" s="8" t="s">
        <v>19</v>
      </c>
    </row>
    <row r="28" spans="1:7" s="1" customFormat="1" ht="18" customHeight="1">
      <c r="A28" s="10"/>
      <c r="B28" s="7" t="s">
        <v>42</v>
      </c>
      <c r="C28" s="5"/>
      <c r="D28" s="7" t="s">
        <v>17</v>
      </c>
      <c r="E28" s="17">
        <f t="shared" si="0"/>
        <v>304000</v>
      </c>
      <c r="F28" s="14">
        <v>380000</v>
      </c>
      <c r="G28" s="8" t="s">
        <v>18</v>
      </c>
    </row>
    <row r="29" spans="1:7" s="1" customFormat="1" ht="18" customHeight="1">
      <c r="A29" s="10" t="s">
        <v>45</v>
      </c>
      <c r="B29" s="5">
        <v>329</v>
      </c>
      <c r="C29" s="5" t="s">
        <v>46</v>
      </c>
      <c r="D29" s="7" t="s">
        <v>47</v>
      </c>
      <c r="E29" s="17">
        <v>16000</v>
      </c>
      <c r="F29" s="14">
        <v>20000</v>
      </c>
      <c r="G29" s="8" t="s">
        <v>8</v>
      </c>
    </row>
    <row r="30" spans="1:7" s="1" customFormat="1" ht="40.5" customHeight="1">
      <c r="A30" s="10"/>
      <c r="B30" s="5">
        <v>4</v>
      </c>
      <c r="C30" s="6" t="s">
        <v>52</v>
      </c>
      <c r="D30" s="7"/>
      <c r="E30" s="17">
        <v>80000</v>
      </c>
      <c r="F30" s="14">
        <v>100000</v>
      </c>
      <c r="G30" s="8"/>
    </row>
    <row r="31" spans="1:7" s="1" customFormat="1" ht="27" customHeight="1">
      <c r="A31" s="10" t="s">
        <v>48</v>
      </c>
      <c r="B31" s="5">
        <v>4221</v>
      </c>
      <c r="C31" s="6" t="s">
        <v>50</v>
      </c>
      <c r="D31" s="7" t="s">
        <v>51</v>
      </c>
      <c r="E31" s="17">
        <v>16000</v>
      </c>
      <c r="F31" s="14">
        <v>20000</v>
      </c>
      <c r="G31" s="8" t="s">
        <v>8</v>
      </c>
    </row>
    <row r="32" spans="1:7" s="1" customFormat="1" ht="33.75" customHeight="1">
      <c r="A32" s="10"/>
      <c r="B32" s="5">
        <v>4511</v>
      </c>
      <c r="C32" s="6" t="s">
        <v>49</v>
      </c>
      <c r="D32" s="7" t="s">
        <v>49</v>
      </c>
      <c r="E32" s="17">
        <v>64000</v>
      </c>
      <c r="F32" s="14">
        <v>80000</v>
      </c>
      <c r="G32" s="8" t="s">
        <v>8</v>
      </c>
    </row>
    <row r="33" spans="1:7" s="1" customFormat="1" ht="18" customHeight="1">
      <c r="A33" s="28"/>
      <c r="B33" s="29"/>
      <c r="C33" s="30"/>
      <c r="D33" s="29"/>
      <c r="E33" s="31"/>
      <c r="F33" s="32"/>
      <c r="G33" s="33"/>
    </row>
    <row r="34" spans="1:7" s="1" customFormat="1" ht="18" customHeight="1">
      <c r="A34" s="37" t="s">
        <v>53</v>
      </c>
      <c r="B34" s="37"/>
      <c r="C34" s="37"/>
      <c r="D34" s="29"/>
      <c r="E34" s="38" t="s">
        <v>38</v>
      </c>
      <c r="F34" s="39"/>
      <c r="G34" s="33"/>
    </row>
    <row r="35" spans="1:7" s="1" customFormat="1" ht="39.75" customHeight="1">
      <c r="A35" s="28"/>
      <c r="B35" s="29"/>
      <c r="C35" s="30"/>
      <c r="D35" s="29"/>
      <c r="E35" s="38" t="s">
        <v>44</v>
      </c>
      <c r="F35" s="39"/>
      <c r="G35" s="33"/>
    </row>
    <row r="37" spans="1:6" ht="12.75">
      <c r="A37" s="34"/>
      <c r="B37" s="34"/>
      <c r="C37" s="34"/>
      <c r="E37" s="34"/>
      <c r="F37" s="34"/>
    </row>
    <row r="39" spans="2:5" ht="36.75" customHeight="1">
      <c r="B39" s="2"/>
      <c r="E39" s="19"/>
    </row>
  </sheetData>
  <sheetProtection/>
  <mergeCells count="9">
    <mergeCell ref="A37:C37"/>
    <mergeCell ref="A3:D3"/>
    <mergeCell ref="A8:E8"/>
    <mergeCell ref="A7:C7"/>
    <mergeCell ref="A34:C34"/>
    <mergeCell ref="E34:F34"/>
    <mergeCell ref="E35:F35"/>
    <mergeCell ref="E37:F37"/>
    <mergeCell ref="A6:F6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Stjepana Kefelje</dc:creator>
  <cp:keywords/>
  <dc:description/>
  <cp:lastModifiedBy>vukovic</cp:lastModifiedBy>
  <cp:lastPrinted>2016-07-08T05:37:37Z</cp:lastPrinted>
  <dcterms:created xsi:type="dcterms:W3CDTF">2009-11-25T11:24:47Z</dcterms:created>
  <dcterms:modified xsi:type="dcterms:W3CDTF">2016-07-11T19:29:23Z</dcterms:modified>
  <cp:category/>
  <cp:version/>
  <cp:contentType/>
  <cp:contentStatus/>
</cp:coreProperties>
</file>